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1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36" i="2" l="1"/>
  <c r="E41" i="2" s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<sst xmlns="http://schemas.openxmlformats.org/spreadsheetml/2006/main" count="911" uniqueCount="18">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</sst>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0" fillId="0" borderId="22" xfId="0" applyNumberForma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56" t="s">
        <v>16</v>
      </c>
      <c r="B1" s="57"/>
      <c r="C1" s="57"/>
      <c r="D1" s="57"/>
      <c r="E1" s="57"/>
      <c r="F1" s="31"/>
    </row>
    <row r="2" spans="1:6" ht="13.5" thickBot="1" x14ac:dyDescent="0.25">
      <c r="A2" s="58"/>
      <c r="B2" s="57"/>
      <c r="C2" s="57"/>
      <c r="D2" s="57"/>
      <c r="E2" s="57"/>
    </row>
    <row r="3" spans="1:6" ht="37.5" customHeight="1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6" ht="30.75" customHeight="1" x14ac:dyDescent="0.2">
      <c r="A4" s="60"/>
      <c r="B4" s="60"/>
      <c r="C4" s="60"/>
      <c r="D4" s="34" t="s">
        <v>14</v>
      </c>
      <c r="E4" s="1" t="s">
        <v>5</v>
      </c>
    </row>
    <row r="5" spans="1:6" ht="14.25" customHeight="1" thickBot="1" x14ac:dyDescent="0.25">
      <c r="A5" s="61"/>
      <c r="B5" s="61"/>
      <c r="C5" s="61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45658</v>
      </c>
      <c r="D7" s="5">
        <v>22.4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45659</v>
      </c>
      <c r="D8" s="5">
        <v>37.9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45660</v>
      </c>
      <c r="D9" s="8">
        <v>33.9</v>
      </c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45661</v>
      </c>
      <c r="D10" s="8">
        <v>34.6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45662</v>
      </c>
      <c r="D11" s="8">
        <v>32.6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45663</v>
      </c>
      <c r="D12" s="9">
        <v>30.5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45664</v>
      </c>
      <c r="D13" s="39">
        <v>25.3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45665</v>
      </c>
      <c r="D14" s="3">
        <v>24.3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45666</v>
      </c>
      <c r="D15" s="3">
        <v>23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45667</v>
      </c>
      <c r="D16" s="3">
        <v>18.3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45668</v>
      </c>
      <c r="D17" s="3">
        <v>6.6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45669</v>
      </c>
      <c r="D18" s="4">
        <v>12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45670</v>
      </c>
      <c r="D19" s="2">
        <v>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45671</v>
      </c>
      <c r="D20" s="2">
        <v>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45672</v>
      </c>
      <c r="D21" s="2">
        <v>15.4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45673</v>
      </c>
      <c r="D22" s="2">
        <v>25.6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45674</v>
      </c>
      <c r="D23" s="2">
        <v>21.2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45675</v>
      </c>
      <c r="D24" s="2">
        <v>25.2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45676</v>
      </c>
      <c r="D25" s="10">
        <v>41.6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45677</v>
      </c>
      <c r="D26" s="3">
        <v>43.2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45678</v>
      </c>
      <c r="D27" s="3">
        <v>38.9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45679</v>
      </c>
      <c r="D28" s="4">
        <v>48.7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45680</v>
      </c>
      <c r="D29" s="2">
        <v>37.4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45681</v>
      </c>
      <c r="D30" s="10">
        <v>26.1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45682</v>
      </c>
      <c r="D31" s="3">
        <v>25.9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45683</v>
      </c>
      <c r="D32" s="3">
        <v>20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45684</v>
      </c>
      <c r="D33" s="3">
        <v>29.3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45685</v>
      </c>
      <c r="D34" s="4">
        <v>28.1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45686</v>
      </c>
      <c r="D35" s="2">
        <v>34.9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45687</v>
      </c>
      <c r="D36" s="2">
        <v>30.4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45688</v>
      </c>
      <c r="D37" s="41">
        <v>25.5</v>
      </c>
      <c r="E37" s="22" t="str">
        <f t="shared" si="0"/>
        <v>-</v>
      </c>
    </row>
    <row r="38" spans="1:9" x14ac:dyDescent="0.2">
      <c r="A38" s="62" t="s">
        <v>6</v>
      </c>
      <c r="B38" s="63"/>
      <c r="C38" s="63"/>
      <c r="D38" s="64"/>
      <c r="E38" s="23">
        <f>COUNT(D7:D37)</f>
        <v>31</v>
      </c>
    </row>
    <row r="39" spans="1:9" x14ac:dyDescent="0.2">
      <c r="A39" s="62" t="s">
        <v>7</v>
      </c>
      <c r="B39" s="63"/>
      <c r="C39" s="63"/>
      <c r="D39" s="64"/>
      <c r="E39" s="23">
        <f>COUNT(D7:D37)</f>
        <v>31</v>
      </c>
    </row>
    <row r="40" spans="1:9" x14ac:dyDescent="0.2">
      <c r="A40" s="62" t="s">
        <v>8</v>
      </c>
      <c r="B40" s="63"/>
      <c r="C40" s="63"/>
      <c r="D40" s="64"/>
      <c r="E40" s="23">
        <f>COUNT(E7:E37)</f>
        <v>0</v>
      </c>
    </row>
    <row r="41" spans="1:9" x14ac:dyDescent="0.2">
      <c r="A41" s="62" t="s">
        <v>9</v>
      </c>
      <c r="B41" s="63"/>
      <c r="C41" s="63"/>
      <c r="D41" s="64"/>
      <c r="E41" s="23">
        <f>COUNT(E7:E37)</f>
        <v>0</v>
      </c>
    </row>
    <row r="42" spans="1:9" x14ac:dyDescent="0.2">
      <c r="A42" s="62" t="s">
        <v>10</v>
      </c>
      <c r="B42" s="63"/>
      <c r="C42" s="63"/>
      <c r="D42" s="64"/>
      <c r="E42" s="24">
        <f>AVERAGE(D7:D37)</f>
        <v>26.993548387096773</v>
      </c>
    </row>
    <row r="43" spans="1:9" ht="13.5" thickBot="1" x14ac:dyDescent="0.25">
      <c r="A43" s="66" t="s">
        <v>11</v>
      </c>
      <c r="B43" s="67"/>
      <c r="C43" s="67"/>
      <c r="D43" s="68"/>
      <c r="E43" s="25">
        <f>(E38/31)*100</f>
        <v>100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9"/>
      <c r="B45" s="69"/>
      <c r="C45" s="69"/>
      <c r="D45" s="69"/>
      <c r="E45" s="69"/>
      <c r="F45" s="69"/>
      <c r="G45" s="43"/>
      <c r="H45" s="43"/>
      <c r="I45" s="43"/>
    </row>
    <row r="46" spans="1:9" x14ac:dyDescent="0.2">
      <c r="A46" s="65"/>
      <c r="B46" s="65"/>
      <c r="C46" s="65"/>
      <c r="D46" s="65"/>
      <c r="E46" s="65"/>
      <c r="F46" s="65"/>
      <c r="G46" s="65"/>
      <c r="H46" s="43"/>
      <c r="I46" s="43"/>
    </row>
    <row r="47" spans="1:9" x14ac:dyDescent="0.2">
      <c r="A47" s="65"/>
      <c r="B47" s="65"/>
      <c r="C47" s="65"/>
      <c r="D47" s="65"/>
      <c r="E47" s="65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38.2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45931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45932</v>
      </c>
      <c r="D8" s="8"/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45933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45934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45935</v>
      </c>
      <c r="D11" s="39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45936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45937</v>
      </c>
      <c r="D13" s="3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45938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45939</v>
      </c>
      <c r="D15" s="3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45940</v>
      </c>
      <c r="D16" s="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45941</v>
      </c>
      <c r="D17" s="4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45942</v>
      </c>
      <c r="D18" s="41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45943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45944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45945</v>
      </c>
      <c r="D21" s="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45946</v>
      </c>
      <c r="D22" s="4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45947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45948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45949</v>
      </c>
      <c r="D25" s="3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45950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45951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45952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45953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45954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45955</v>
      </c>
      <c r="D31" s="3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45956</v>
      </c>
      <c r="D32" s="3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45957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45958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45959</v>
      </c>
      <c r="D35" s="41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45960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45961</v>
      </c>
      <c r="D37" s="2"/>
      <c r="E37" s="22" t="str">
        <f t="shared" si="0"/>
        <v>-</v>
      </c>
    </row>
    <row r="38" spans="1:5" x14ac:dyDescent="0.2">
      <c r="A38" s="62" t="s">
        <v>6</v>
      </c>
      <c r="B38" s="63"/>
      <c r="C38" s="63"/>
      <c r="D38" s="64"/>
      <c r="E38" s="23">
        <f>COUNT(D7:D37)</f>
        <v>0</v>
      </c>
    </row>
    <row r="39" spans="1:5" x14ac:dyDescent="0.2">
      <c r="A39" s="62" t="s">
        <v>7</v>
      </c>
      <c r="B39" s="63"/>
      <c r="C39" s="63"/>
      <c r="D39" s="64"/>
      <c r="E39" s="23">
        <f>'M9'!E38+'M10'!E38</f>
        <v>69</v>
      </c>
    </row>
    <row r="40" spans="1:5" x14ac:dyDescent="0.2">
      <c r="A40" s="62" t="s">
        <v>8</v>
      </c>
      <c r="B40" s="63"/>
      <c r="C40" s="63"/>
      <c r="D40" s="64"/>
      <c r="E40" s="23">
        <f>COUNT(E7:E37)</f>
        <v>0</v>
      </c>
    </row>
    <row r="41" spans="1:5" x14ac:dyDescent="0.2">
      <c r="A41" s="62" t="s">
        <v>9</v>
      </c>
      <c r="B41" s="63"/>
      <c r="C41" s="63"/>
      <c r="D41" s="64"/>
      <c r="E41" s="23">
        <f>'M9'!E40+'M10'!E40</f>
        <v>3</v>
      </c>
    </row>
    <row r="42" spans="1:5" x14ac:dyDescent="0.2">
      <c r="A42" s="62" t="s">
        <v>10</v>
      </c>
      <c r="B42" s="63"/>
      <c r="C42" s="63"/>
      <c r="D42" s="64"/>
      <c r="E42" s="24" t="e">
        <f>AVERAGE(D7:D37)</f>
        <v>#DIV/0!</v>
      </c>
    </row>
    <row r="43" spans="1:5" ht="13.5" thickBot="1" x14ac:dyDescent="0.25">
      <c r="A43" s="66" t="s">
        <v>11</v>
      </c>
      <c r="B43" s="67"/>
      <c r="C43" s="67"/>
      <c r="D43" s="68"/>
      <c r="E43" s="25">
        <f>(E38/31)*100</f>
        <v>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C8" sqref="C8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45962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45963</v>
      </c>
      <c r="D8" s="8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45964</v>
      </c>
      <c r="D9" s="37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45965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45966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45967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45968</v>
      </c>
      <c r="D13" s="3"/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45969</v>
      </c>
      <c r="D14" s="3"/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45970</v>
      </c>
      <c r="D15" s="3"/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45971</v>
      </c>
      <c r="D16" s="39"/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45972</v>
      </c>
      <c r="D17" s="4"/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45973</v>
      </c>
      <c r="D18" s="2"/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45974</v>
      </c>
      <c r="D19" s="2"/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45975</v>
      </c>
      <c r="D20" s="2"/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45976</v>
      </c>
      <c r="D21" s="2"/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45977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45978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45979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45980</v>
      </c>
      <c r="D25" s="3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45981</v>
      </c>
      <c r="D26" s="3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45982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45983</v>
      </c>
      <c r="D28" s="41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45984</v>
      </c>
      <c r="D29" s="41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45985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45986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45987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45988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45989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45990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45991</v>
      </c>
      <c r="D36" s="2"/>
      <c r="E36" s="22" t="str">
        <f t="shared" si="0"/>
        <v>-</v>
      </c>
    </row>
    <row r="37" spans="1:5" x14ac:dyDescent="0.2">
      <c r="A37" s="62" t="s">
        <v>6</v>
      </c>
      <c r="B37" s="63"/>
      <c r="C37" s="63"/>
      <c r="D37" s="64"/>
      <c r="E37" s="23">
        <f>COUNT(D7:D36)</f>
        <v>0</v>
      </c>
    </row>
    <row r="38" spans="1:5" x14ac:dyDescent="0.2">
      <c r="A38" s="62" t="s">
        <v>7</v>
      </c>
      <c r="B38" s="63"/>
      <c r="C38" s="63"/>
      <c r="D38" s="64"/>
      <c r="E38" s="23">
        <f>'M10'!E39+'M11'!E37</f>
        <v>69</v>
      </c>
    </row>
    <row r="39" spans="1:5" x14ac:dyDescent="0.2">
      <c r="A39" s="62" t="s">
        <v>8</v>
      </c>
      <c r="B39" s="63"/>
      <c r="C39" s="63"/>
      <c r="D39" s="64"/>
      <c r="E39" s="23">
        <f>COUNT(E7:E36)</f>
        <v>0</v>
      </c>
    </row>
    <row r="40" spans="1:5" x14ac:dyDescent="0.2">
      <c r="A40" s="62" t="s">
        <v>9</v>
      </c>
      <c r="B40" s="63"/>
      <c r="C40" s="63"/>
      <c r="D40" s="64"/>
      <c r="E40" s="23">
        <f>'M10'!E41+'M11'!E39</f>
        <v>3</v>
      </c>
    </row>
    <row r="41" spans="1:5" x14ac:dyDescent="0.2">
      <c r="A41" s="62" t="s">
        <v>10</v>
      </c>
      <c r="B41" s="63"/>
      <c r="C41" s="63"/>
      <c r="D41" s="64"/>
      <c r="E41" s="24" t="e">
        <f>AVERAGE(D7:D36)</f>
        <v>#DIV/0!</v>
      </c>
    </row>
    <row r="42" spans="1:5" ht="13.5" thickBot="1" x14ac:dyDescent="0.25">
      <c r="A42" s="66" t="s">
        <v>11</v>
      </c>
      <c r="B42" s="67"/>
      <c r="C42" s="67"/>
      <c r="D42" s="68"/>
      <c r="E42" s="25">
        <f>(E37/30)*100</f>
        <v>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45992</v>
      </c>
      <c r="D7" s="44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45993</v>
      </c>
      <c r="D8" s="18"/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45994</v>
      </c>
      <c r="D9" s="18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45995</v>
      </c>
      <c r="D10" s="18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45996</v>
      </c>
      <c r="D11" s="18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45997</v>
      </c>
      <c r="D12" s="18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45998</v>
      </c>
      <c r="D13" s="1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45999</v>
      </c>
      <c r="D14" s="4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46000</v>
      </c>
      <c r="D15" s="4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46001</v>
      </c>
      <c r="D16" s="18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46002</v>
      </c>
      <c r="D17" s="1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46003</v>
      </c>
      <c r="D18" s="1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46004</v>
      </c>
      <c r="D19" s="1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46005</v>
      </c>
      <c r="D20" s="1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46006</v>
      </c>
      <c r="D21" s="1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46007</v>
      </c>
      <c r="D22" s="1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46008</v>
      </c>
      <c r="D23" s="1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46009</v>
      </c>
      <c r="D24" s="19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46010</v>
      </c>
      <c r="D25" s="55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46011</v>
      </c>
      <c r="D26" s="1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46012</v>
      </c>
      <c r="D27" s="1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46013</v>
      </c>
      <c r="D28" s="1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46014</v>
      </c>
      <c r="D29" s="1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46015</v>
      </c>
      <c r="D30" s="19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46016</v>
      </c>
      <c r="D31" s="1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46017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46018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46019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46020</v>
      </c>
      <c r="D35" s="3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46021</v>
      </c>
      <c r="D36" s="39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46022</v>
      </c>
      <c r="D37" s="19"/>
      <c r="E37" s="22" t="str">
        <f t="shared" si="0"/>
        <v>-</v>
      </c>
    </row>
    <row r="38" spans="1:5" x14ac:dyDescent="0.2">
      <c r="A38" s="62" t="s">
        <v>6</v>
      </c>
      <c r="B38" s="63"/>
      <c r="C38" s="63"/>
      <c r="D38" s="64"/>
      <c r="E38" s="23">
        <f>COUNT(D7:D37)</f>
        <v>0</v>
      </c>
    </row>
    <row r="39" spans="1:5" x14ac:dyDescent="0.2">
      <c r="A39" s="62" t="s">
        <v>7</v>
      </c>
      <c r="B39" s="63"/>
      <c r="C39" s="63"/>
      <c r="D39" s="64"/>
      <c r="E39" s="23">
        <f>'M11'!E38+'M12'!E38</f>
        <v>69</v>
      </c>
    </row>
    <row r="40" spans="1:5" x14ac:dyDescent="0.2">
      <c r="A40" s="62" t="s">
        <v>8</v>
      </c>
      <c r="B40" s="63"/>
      <c r="C40" s="63"/>
      <c r="D40" s="64"/>
      <c r="E40" s="23">
        <f>COUNT(E7:E37)</f>
        <v>0</v>
      </c>
    </row>
    <row r="41" spans="1:5" x14ac:dyDescent="0.2">
      <c r="A41" s="62" t="s">
        <v>9</v>
      </c>
      <c r="B41" s="63"/>
      <c r="C41" s="63"/>
      <c r="D41" s="64"/>
      <c r="E41" s="23">
        <f>'M11'!E40+'M12'!E40</f>
        <v>3</v>
      </c>
    </row>
    <row r="42" spans="1:5" x14ac:dyDescent="0.2">
      <c r="A42" s="62" t="s">
        <v>10</v>
      </c>
      <c r="B42" s="63"/>
      <c r="C42" s="63"/>
      <c r="D42" s="64"/>
      <c r="E42" s="24" t="e">
        <f>AVERAGE(D7:D37)</f>
        <v>#DIV/0!</v>
      </c>
    </row>
    <row r="43" spans="1:5" ht="13.5" thickBot="1" x14ac:dyDescent="0.25">
      <c r="A43" s="66" t="s">
        <v>11</v>
      </c>
      <c r="B43" s="67"/>
      <c r="C43" s="67"/>
      <c r="D43" s="68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D35" sqref="D35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45689</v>
      </c>
      <c r="D7" s="36">
        <v>19.899999999999999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45690</v>
      </c>
      <c r="D8" s="37">
        <v>25.5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45691</v>
      </c>
      <c r="D9" s="37">
        <v>10.7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45692</v>
      </c>
      <c r="D10" s="38">
        <v>10.3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45693</v>
      </c>
      <c r="D11" s="39">
        <v>10.4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45694</v>
      </c>
      <c r="D12" s="39">
        <v>9.6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45695</v>
      </c>
      <c r="D13" s="39">
        <v>11.2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45696</v>
      </c>
      <c r="D14" s="39">
        <v>14.3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45697</v>
      </c>
      <c r="D15" s="39">
        <v>19.5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45698</v>
      </c>
      <c r="D16" s="39">
        <v>22.5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45699</v>
      </c>
      <c r="D17" s="40">
        <v>24.8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45700</v>
      </c>
      <c r="D18" s="41">
        <v>30.4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45701</v>
      </c>
      <c r="D19" s="41">
        <v>37.9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45702</v>
      </c>
      <c r="D20" s="41">
        <v>27.6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45703</v>
      </c>
      <c r="D21" s="41">
        <v>18.5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45704</v>
      </c>
      <c r="D22" s="41">
        <v>8.9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45705</v>
      </c>
      <c r="D23" s="41">
        <v>7.2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45706</v>
      </c>
      <c r="D24" s="42">
        <v>7.4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45707</v>
      </c>
      <c r="D25" s="39">
        <v>14.5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45708</v>
      </c>
      <c r="D26" s="39">
        <v>19.399999999999999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45709</v>
      </c>
      <c r="D27" s="40">
        <v>23.4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45710</v>
      </c>
      <c r="D28" s="41">
        <v>20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45711</v>
      </c>
      <c r="D29" s="41">
        <v>28.4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45712</v>
      </c>
      <c r="D30" s="42">
        <v>35.9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45713</v>
      </c>
      <c r="D31" s="39">
        <v>51.5</v>
      </c>
      <c r="E31" s="22">
        <f t="shared" si="0"/>
        <v>1.03</v>
      </c>
    </row>
    <row r="32" spans="1:5" x14ac:dyDescent="0.2">
      <c r="A32" s="20" t="s">
        <v>13</v>
      </c>
      <c r="B32" s="7" t="s">
        <v>12</v>
      </c>
      <c r="C32" s="6">
        <f t="shared" si="1"/>
        <v>45714</v>
      </c>
      <c r="D32" s="39">
        <v>51.6</v>
      </c>
      <c r="E32" s="22">
        <f t="shared" si="0"/>
        <v>1.032</v>
      </c>
    </row>
    <row r="33" spans="1:5" x14ac:dyDescent="0.2">
      <c r="A33" s="20" t="s">
        <v>13</v>
      </c>
      <c r="B33" s="7" t="s">
        <v>12</v>
      </c>
      <c r="C33" s="6">
        <f t="shared" si="1"/>
        <v>45715</v>
      </c>
      <c r="D33" s="39">
        <v>39.700000000000003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45716</v>
      </c>
      <c r="D34" s="40">
        <v>17.2</v>
      </c>
      <c r="E34" s="22" t="str">
        <f t="shared" si="0"/>
        <v>-</v>
      </c>
    </row>
    <row r="35" spans="1:5" x14ac:dyDescent="0.2">
      <c r="A35" s="20"/>
      <c r="B35" s="7"/>
      <c r="C35" s="6"/>
      <c r="D35" s="52"/>
      <c r="E35" s="22" t="str">
        <f t="shared" si="0"/>
        <v>-</v>
      </c>
    </row>
    <row r="36" spans="1:5" x14ac:dyDescent="0.2">
      <c r="A36" s="62" t="s">
        <v>6</v>
      </c>
      <c r="B36" s="63"/>
      <c r="C36" s="63"/>
      <c r="D36" s="64"/>
      <c r="E36" s="23">
        <f>COUNT(D7:D35)</f>
        <v>28</v>
      </c>
    </row>
    <row r="37" spans="1:5" x14ac:dyDescent="0.2">
      <c r="A37" s="62" t="s">
        <v>7</v>
      </c>
      <c r="B37" s="63"/>
      <c r="C37" s="63"/>
      <c r="D37" s="64"/>
      <c r="E37" s="23">
        <f>'M1'!E38+'M2'!E36</f>
        <v>59</v>
      </c>
    </row>
    <row r="38" spans="1:5" x14ac:dyDescent="0.2">
      <c r="A38" s="62" t="s">
        <v>8</v>
      </c>
      <c r="B38" s="63"/>
      <c r="C38" s="63"/>
      <c r="D38" s="64"/>
      <c r="E38" s="23">
        <f>COUNT(E7:E35)</f>
        <v>2</v>
      </c>
    </row>
    <row r="39" spans="1:5" x14ac:dyDescent="0.2">
      <c r="A39" s="62" t="s">
        <v>9</v>
      </c>
      <c r="B39" s="63"/>
      <c r="C39" s="63"/>
      <c r="D39" s="64"/>
      <c r="E39" s="23">
        <f>'M1'!E40+'M2'!E38</f>
        <v>2</v>
      </c>
    </row>
    <row r="40" spans="1:5" x14ac:dyDescent="0.2">
      <c r="A40" s="62" t="s">
        <v>10</v>
      </c>
      <c r="B40" s="63"/>
      <c r="C40" s="63"/>
      <c r="D40" s="64"/>
      <c r="E40" s="24">
        <f>AVERAGE(D7:D35)</f>
        <v>22.078571428571426</v>
      </c>
    </row>
    <row r="41" spans="1:5" ht="13.5" thickBot="1" x14ac:dyDescent="0.25">
      <c r="A41" s="66" t="s">
        <v>11</v>
      </c>
      <c r="B41" s="67"/>
      <c r="C41" s="67"/>
      <c r="D41" s="68"/>
      <c r="E41" s="25">
        <f>(E36/28)*100</f>
        <v>100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6:D36"/>
    <mergeCell ref="A1:E1"/>
    <mergeCell ref="A2:E2"/>
    <mergeCell ref="A3:A5"/>
    <mergeCell ref="B3:B5"/>
    <mergeCell ref="C3:C5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D18" sqref="D18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45717</v>
      </c>
      <c r="D7" s="44">
        <v>14.5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45718</v>
      </c>
      <c r="D8" s="44">
        <v>14.7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45719</v>
      </c>
      <c r="D9" s="44"/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45720</v>
      </c>
      <c r="D10" s="44">
        <v>25.3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45721</v>
      </c>
      <c r="D11" s="44">
        <v>35.200000000000003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45722</v>
      </c>
      <c r="D12" s="44">
        <v>35.5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45723</v>
      </c>
      <c r="D13" s="44">
        <v>39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45724</v>
      </c>
      <c r="D14" s="44">
        <v>31.3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45725</v>
      </c>
      <c r="D15" s="44">
        <v>39.4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45726</v>
      </c>
      <c r="D16" s="44">
        <v>34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45727</v>
      </c>
      <c r="D17" s="44">
        <v>63.2</v>
      </c>
      <c r="E17" s="29">
        <f t="shared" si="0"/>
        <v>1.264</v>
      </c>
    </row>
    <row r="18" spans="1:5" x14ac:dyDescent="0.2">
      <c r="A18" s="20" t="s">
        <v>13</v>
      </c>
      <c r="B18" s="7" t="s">
        <v>12</v>
      </c>
      <c r="C18" s="6">
        <f t="shared" si="1"/>
        <v>45728</v>
      </c>
      <c r="D18" s="44"/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45729</v>
      </c>
      <c r="D19" s="44"/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45730</v>
      </c>
      <c r="D20" s="44"/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45731</v>
      </c>
      <c r="D21" s="44"/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45732</v>
      </c>
      <c r="D22" s="44"/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45733</v>
      </c>
      <c r="D23" s="44"/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45734</v>
      </c>
      <c r="D24" s="44"/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45735</v>
      </c>
      <c r="D25" s="44"/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45736</v>
      </c>
      <c r="D26" s="44"/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45737</v>
      </c>
      <c r="D27" s="44"/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45738</v>
      </c>
      <c r="D28" s="44"/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45739</v>
      </c>
      <c r="D29" s="44"/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45740</v>
      </c>
      <c r="D30" s="44"/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45741</v>
      </c>
      <c r="D31" s="44"/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45742</v>
      </c>
      <c r="D32" s="44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45743</v>
      </c>
      <c r="D33" s="44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45744</v>
      </c>
      <c r="D34" s="4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45745</v>
      </c>
      <c r="D35" s="44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45746</v>
      </c>
      <c r="D36" s="44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45747</v>
      </c>
      <c r="D37" s="40"/>
      <c r="E37" s="22" t="str">
        <f t="shared" si="0"/>
        <v>-</v>
      </c>
    </row>
    <row r="38" spans="1:5" x14ac:dyDescent="0.2">
      <c r="A38" s="62" t="s">
        <v>6</v>
      </c>
      <c r="B38" s="63"/>
      <c r="C38" s="63"/>
      <c r="D38" s="64"/>
      <c r="E38" s="23">
        <f>COUNT(D7:D37)</f>
        <v>10</v>
      </c>
    </row>
    <row r="39" spans="1:5" x14ac:dyDescent="0.2">
      <c r="A39" s="62" t="s">
        <v>7</v>
      </c>
      <c r="B39" s="63"/>
      <c r="C39" s="63"/>
      <c r="D39" s="64"/>
      <c r="E39" s="23">
        <f>'M2'!E37+'M3'!E38</f>
        <v>69</v>
      </c>
    </row>
    <row r="40" spans="1:5" x14ac:dyDescent="0.2">
      <c r="A40" s="62" t="s">
        <v>8</v>
      </c>
      <c r="B40" s="63"/>
      <c r="C40" s="63"/>
      <c r="D40" s="64"/>
      <c r="E40" s="23">
        <f>COUNT(E7:E37)</f>
        <v>1</v>
      </c>
    </row>
    <row r="41" spans="1:5" x14ac:dyDescent="0.2">
      <c r="A41" s="62" t="s">
        <v>9</v>
      </c>
      <c r="B41" s="63"/>
      <c r="C41" s="63"/>
      <c r="D41" s="64"/>
      <c r="E41" s="23">
        <f>'M2'!E39+'M3'!E40</f>
        <v>3</v>
      </c>
    </row>
    <row r="42" spans="1:5" x14ac:dyDescent="0.2">
      <c r="A42" s="62" t="s">
        <v>10</v>
      </c>
      <c r="B42" s="63"/>
      <c r="C42" s="63"/>
      <c r="D42" s="64"/>
      <c r="E42" s="24">
        <f>AVERAGE(D7:D37)</f>
        <v>33.209999999999994</v>
      </c>
    </row>
    <row r="43" spans="1:5" ht="13.5" thickBot="1" x14ac:dyDescent="0.25">
      <c r="A43" s="66" t="s">
        <v>11</v>
      </c>
      <c r="B43" s="67"/>
      <c r="C43" s="67"/>
      <c r="D43" s="68"/>
      <c r="E43" s="25">
        <f>(E38/31)*100</f>
        <v>32.258064516129032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H21" sqref="H21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45748</v>
      </c>
      <c r="D7" s="44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45749</v>
      </c>
      <c r="D8" s="44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45750</v>
      </c>
      <c r="D9" s="45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45751</v>
      </c>
      <c r="D10" s="44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45752</v>
      </c>
      <c r="D11" s="44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45753</v>
      </c>
      <c r="D12" s="44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45754</v>
      </c>
      <c r="D13" s="44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45755</v>
      </c>
      <c r="D14" s="4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45756</v>
      </c>
      <c r="D15" s="4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45757</v>
      </c>
      <c r="D16" s="44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45758</v>
      </c>
      <c r="D17" s="45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45759</v>
      </c>
      <c r="D18" s="44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45760</v>
      </c>
      <c r="D19" s="44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45761</v>
      </c>
      <c r="D20" s="44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45762</v>
      </c>
      <c r="D21" s="44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45763</v>
      </c>
      <c r="D22" s="44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45764</v>
      </c>
      <c r="D23" s="44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45765</v>
      </c>
      <c r="D24" s="44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45766</v>
      </c>
      <c r="D25" s="44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45767</v>
      </c>
      <c r="D26" s="44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45768</v>
      </c>
      <c r="D27" s="4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45769</v>
      </c>
      <c r="D28" s="44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45770</v>
      </c>
      <c r="D29" s="44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45771</v>
      </c>
      <c r="D30" s="45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45772</v>
      </c>
      <c r="D31" s="45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45773</v>
      </c>
      <c r="D32" s="44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45774</v>
      </c>
      <c r="D33" s="44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45775</v>
      </c>
      <c r="D34" s="4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45776</v>
      </c>
      <c r="D35" s="41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45777</v>
      </c>
      <c r="D36" s="41"/>
      <c r="E36" s="22" t="str">
        <f t="shared" si="0"/>
        <v>-</v>
      </c>
    </row>
    <row r="37" spans="1:5" x14ac:dyDescent="0.2">
      <c r="A37" s="62" t="s">
        <v>6</v>
      </c>
      <c r="B37" s="63"/>
      <c r="C37" s="63"/>
      <c r="D37" s="64"/>
      <c r="E37" s="23">
        <f>COUNT(D7:D36)</f>
        <v>0</v>
      </c>
    </row>
    <row r="38" spans="1:5" x14ac:dyDescent="0.2">
      <c r="A38" s="62" t="s">
        <v>7</v>
      </c>
      <c r="B38" s="63"/>
      <c r="C38" s="63"/>
      <c r="D38" s="64"/>
      <c r="E38" s="23">
        <f>'M3'!E39+'M4'!E37</f>
        <v>69</v>
      </c>
    </row>
    <row r="39" spans="1:5" x14ac:dyDescent="0.2">
      <c r="A39" s="62" t="s">
        <v>8</v>
      </c>
      <c r="B39" s="63"/>
      <c r="C39" s="63"/>
      <c r="D39" s="64"/>
      <c r="E39" s="23">
        <f>COUNT(E7:E36)</f>
        <v>0</v>
      </c>
    </row>
    <row r="40" spans="1:5" x14ac:dyDescent="0.2">
      <c r="A40" s="62" t="s">
        <v>9</v>
      </c>
      <c r="B40" s="63"/>
      <c r="C40" s="63"/>
      <c r="D40" s="64"/>
      <c r="E40" s="23">
        <f>'M3'!E41+'M4'!E39</f>
        <v>3</v>
      </c>
    </row>
    <row r="41" spans="1:5" x14ac:dyDescent="0.2">
      <c r="A41" s="62" t="s">
        <v>10</v>
      </c>
      <c r="B41" s="63"/>
      <c r="C41" s="63"/>
      <c r="D41" s="64"/>
      <c r="E41" s="24" t="e">
        <f>AVERAGE(D7:D36)</f>
        <v>#DIV/0!</v>
      </c>
    </row>
    <row r="42" spans="1:5" ht="13.5" thickBot="1" x14ac:dyDescent="0.25">
      <c r="A42" s="66" t="s">
        <v>11</v>
      </c>
      <c r="B42" s="67"/>
      <c r="C42" s="67"/>
      <c r="D42" s="68"/>
      <c r="E42" s="25">
        <f>(E37/30)*100</f>
        <v>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G16" sqref="G16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45778</v>
      </c>
      <c r="D7" s="53"/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45779</v>
      </c>
      <c r="D8" s="37"/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45780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45781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45782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45783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45784</v>
      </c>
      <c r="D13" s="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45785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45786</v>
      </c>
      <c r="D15" s="39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45787</v>
      </c>
      <c r="D16" s="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45788</v>
      </c>
      <c r="D17" s="3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45789</v>
      </c>
      <c r="D18" s="3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45790</v>
      </c>
      <c r="D19" s="44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45791</v>
      </c>
      <c r="D20" s="44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45792</v>
      </c>
      <c r="D21" s="44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45793</v>
      </c>
      <c r="D22" s="44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45794</v>
      </c>
      <c r="D23" s="46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45795</v>
      </c>
      <c r="D24" s="46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45796</v>
      </c>
      <c r="D25" s="46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45797</v>
      </c>
      <c r="D26" s="44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45798</v>
      </c>
      <c r="D27" s="46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45799</v>
      </c>
      <c r="D28" s="28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45800</v>
      </c>
      <c r="D29" s="46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45801</v>
      </c>
      <c r="D30" s="46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45802</v>
      </c>
      <c r="D31" s="46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45803</v>
      </c>
      <c r="D32" s="45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45804</v>
      </c>
      <c r="D33" s="45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45805</v>
      </c>
      <c r="D34" s="46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45806</v>
      </c>
      <c r="D35" s="46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45807</v>
      </c>
      <c r="D36" s="46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45808</v>
      </c>
      <c r="D37" s="46"/>
      <c r="E37" s="22" t="str">
        <f t="shared" si="0"/>
        <v>-</v>
      </c>
    </row>
    <row r="38" spans="1:5" x14ac:dyDescent="0.2">
      <c r="A38" s="62" t="s">
        <v>6</v>
      </c>
      <c r="B38" s="63"/>
      <c r="C38" s="63"/>
      <c r="D38" s="64"/>
      <c r="E38" s="23">
        <f>COUNT(D7:D37)</f>
        <v>0</v>
      </c>
    </row>
    <row r="39" spans="1:5" x14ac:dyDescent="0.2">
      <c r="A39" s="62" t="s">
        <v>7</v>
      </c>
      <c r="B39" s="63"/>
      <c r="C39" s="63"/>
      <c r="D39" s="64"/>
      <c r="E39" s="23">
        <f>'M4'!E38+'M5'!E38</f>
        <v>69</v>
      </c>
    </row>
    <row r="40" spans="1:5" x14ac:dyDescent="0.2">
      <c r="A40" s="62" t="s">
        <v>8</v>
      </c>
      <c r="B40" s="63"/>
      <c r="C40" s="63"/>
      <c r="D40" s="64"/>
      <c r="E40" s="23">
        <f>COUNT(E7:E37)</f>
        <v>0</v>
      </c>
    </row>
    <row r="41" spans="1:5" x14ac:dyDescent="0.2">
      <c r="A41" s="62" t="s">
        <v>9</v>
      </c>
      <c r="B41" s="63"/>
      <c r="C41" s="63"/>
      <c r="D41" s="64"/>
      <c r="E41" s="23">
        <f>'M4'!E40+'M5'!E40</f>
        <v>3</v>
      </c>
    </row>
    <row r="42" spans="1:5" x14ac:dyDescent="0.2">
      <c r="A42" s="62" t="s">
        <v>10</v>
      </c>
      <c r="B42" s="63"/>
      <c r="C42" s="63"/>
      <c r="D42" s="64"/>
      <c r="E42" s="24" t="e">
        <f>AVERAGE(D7:D37)</f>
        <v>#DIV/0!</v>
      </c>
    </row>
    <row r="43" spans="1:5" ht="13.5" thickBot="1" x14ac:dyDescent="0.25">
      <c r="A43" s="66" t="s">
        <v>11</v>
      </c>
      <c r="B43" s="67"/>
      <c r="C43" s="67"/>
      <c r="D43" s="68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4" workbookViewId="0">
      <selection activeCell="C8" sqref="C8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45809</v>
      </c>
      <c r="D7" s="32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45810</v>
      </c>
      <c r="D8" s="32"/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45811</v>
      </c>
      <c r="D9" s="32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45812</v>
      </c>
      <c r="D10" s="46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45813</v>
      </c>
      <c r="D11" s="46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45814</v>
      </c>
      <c r="D12" s="32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45815</v>
      </c>
      <c r="D13" s="32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45816</v>
      </c>
      <c r="D14" s="32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45817</v>
      </c>
      <c r="D15" s="32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45818</v>
      </c>
      <c r="D16" s="3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45819</v>
      </c>
      <c r="D17" s="51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45820</v>
      </c>
      <c r="D18" s="46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45821</v>
      </c>
      <c r="D19" s="46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45822</v>
      </c>
      <c r="D20" s="3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45823</v>
      </c>
      <c r="D21" s="3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45824</v>
      </c>
      <c r="D22" s="5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45825</v>
      </c>
      <c r="D23" s="3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45826</v>
      </c>
      <c r="D24" s="32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45827</v>
      </c>
      <c r="D25" s="46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45828</v>
      </c>
      <c r="D26" s="32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45829</v>
      </c>
      <c r="D27" s="32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45830</v>
      </c>
      <c r="D28" s="3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45831</v>
      </c>
      <c r="D29" s="46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45832</v>
      </c>
      <c r="D30" s="32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45833</v>
      </c>
      <c r="D31" s="28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45834</v>
      </c>
      <c r="D32" s="30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45835</v>
      </c>
      <c r="D33" s="28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45836</v>
      </c>
      <c r="D34" s="3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45837</v>
      </c>
      <c r="D35" s="30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45838</v>
      </c>
      <c r="D36" s="30"/>
      <c r="E36" s="22" t="str">
        <f t="shared" si="0"/>
        <v>-</v>
      </c>
    </row>
    <row r="37" spans="1:5" x14ac:dyDescent="0.2">
      <c r="A37" s="62" t="s">
        <v>6</v>
      </c>
      <c r="B37" s="63"/>
      <c r="C37" s="63"/>
      <c r="D37" s="64"/>
      <c r="E37" s="23">
        <f>COUNT(D7:D36)</f>
        <v>0</v>
      </c>
    </row>
    <row r="38" spans="1:5" x14ac:dyDescent="0.2">
      <c r="A38" s="62" t="s">
        <v>7</v>
      </c>
      <c r="B38" s="63"/>
      <c r="C38" s="63"/>
      <c r="D38" s="64"/>
      <c r="E38" s="23">
        <f>'M5'!E39+'M6'!E37</f>
        <v>69</v>
      </c>
    </row>
    <row r="39" spans="1:5" x14ac:dyDescent="0.2">
      <c r="A39" s="62" t="s">
        <v>8</v>
      </c>
      <c r="B39" s="63"/>
      <c r="C39" s="63"/>
      <c r="D39" s="64"/>
      <c r="E39" s="23">
        <f>COUNT(E7:E36)</f>
        <v>0</v>
      </c>
    </row>
    <row r="40" spans="1:5" x14ac:dyDescent="0.2">
      <c r="A40" s="62" t="s">
        <v>9</v>
      </c>
      <c r="B40" s="63"/>
      <c r="C40" s="63"/>
      <c r="D40" s="64"/>
      <c r="E40" s="23">
        <f>'M5'!E41+'M6'!E39</f>
        <v>3</v>
      </c>
    </row>
    <row r="41" spans="1:5" x14ac:dyDescent="0.2">
      <c r="A41" s="62" t="s">
        <v>10</v>
      </c>
      <c r="B41" s="63"/>
      <c r="C41" s="63"/>
      <c r="D41" s="64"/>
      <c r="E41" s="24" t="e">
        <f>AVERAGE(D7:D36)</f>
        <v>#DIV/0!</v>
      </c>
    </row>
    <row r="42" spans="1:5" ht="13.5" thickBot="1" x14ac:dyDescent="0.25">
      <c r="A42" s="66" t="s">
        <v>11</v>
      </c>
      <c r="B42" s="67"/>
      <c r="C42" s="67"/>
      <c r="D42" s="68"/>
      <c r="E42" s="25">
        <f>(E37/30)*100</f>
        <v>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C8" sqref="C8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45839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45840</v>
      </c>
      <c r="D8" s="37"/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45841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45842</v>
      </c>
      <c r="D10" s="38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45843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45844</v>
      </c>
      <c r="D12" s="39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45845</v>
      </c>
      <c r="D13" s="39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45846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45847</v>
      </c>
      <c r="D15" s="39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45848</v>
      </c>
      <c r="D16" s="39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45849</v>
      </c>
      <c r="D17" s="40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45850</v>
      </c>
      <c r="D18" s="2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45851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45852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45853</v>
      </c>
      <c r="D21" s="41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45854</v>
      </c>
      <c r="D22" s="4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45855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45856</v>
      </c>
      <c r="D24" s="42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45857</v>
      </c>
      <c r="D25" s="3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45858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45859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45860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45861</v>
      </c>
      <c r="D29" s="41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45862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45863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45864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45865</v>
      </c>
      <c r="D33" s="3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45866</v>
      </c>
      <c r="D34" s="4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45867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45868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45869</v>
      </c>
      <c r="D37" s="2"/>
      <c r="E37" s="22" t="str">
        <f t="shared" si="0"/>
        <v>-</v>
      </c>
    </row>
    <row r="38" spans="1:5" x14ac:dyDescent="0.2">
      <c r="A38" s="62" t="s">
        <v>6</v>
      </c>
      <c r="B38" s="63"/>
      <c r="C38" s="63"/>
      <c r="D38" s="64"/>
      <c r="E38" s="23">
        <f>COUNT(D7:D37)</f>
        <v>0</v>
      </c>
    </row>
    <row r="39" spans="1:5" x14ac:dyDescent="0.2">
      <c r="A39" s="62" t="s">
        <v>7</v>
      </c>
      <c r="B39" s="63"/>
      <c r="C39" s="63"/>
      <c r="D39" s="64"/>
      <c r="E39" s="23">
        <f>'M6'!E38+'M7'!E38</f>
        <v>69</v>
      </c>
    </row>
    <row r="40" spans="1:5" x14ac:dyDescent="0.2">
      <c r="A40" s="62" t="s">
        <v>8</v>
      </c>
      <c r="B40" s="63"/>
      <c r="C40" s="63"/>
      <c r="D40" s="64"/>
      <c r="E40" s="23">
        <f>COUNT(E7:E37)</f>
        <v>0</v>
      </c>
    </row>
    <row r="41" spans="1:5" x14ac:dyDescent="0.2">
      <c r="A41" s="62" t="s">
        <v>9</v>
      </c>
      <c r="B41" s="63"/>
      <c r="C41" s="63"/>
      <c r="D41" s="64"/>
      <c r="E41" s="23">
        <f>'M6'!E40+'M7'!E40</f>
        <v>3</v>
      </c>
    </row>
    <row r="42" spans="1:5" x14ac:dyDescent="0.2">
      <c r="A42" s="62" t="s">
        <v>10</v>
      </c>
      <c r="B42" s="63"/>
      <c r="C42" s="63"/>
      <c r="D42" s="64"/>
      <c r="E42" s="24" t="e">
        <f>AVERAGE(D7:D37)</f>
        <v>#DIV/0!</v>
      </c>
    </row>
    <row r="43" spans="1:5" ht="13.5" thickBot="1" x14ac:dyDescent="0.25">
      <c r="A43" s="66" t="s">
        <v>11</v>
      </c>
      <c r="B43" s="67"/>
      <c r="C43" s="67"/>
      <c r="D43" s="68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8" sqref="C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45870</v>
      </c>
      <c r="D7" s="49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45871</v>
      </c>
      <c r="D8" s="49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45872</v>
      </c>
      <c r="D9" s="54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45873</v>
      </c>
      <c r="D10" s="54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45874</v>
      </c>
      <c r="D11" s="54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45875</v>
      </c>
      <c r="D12" s="54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45876</v>
      </c>
      <c r="D13" s="54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45877</v>
      </c>
      <c r="D14" s="5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45878</v>
      </c>
      <c r="D15" s="5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45879</v>
      </c>
      <c r="D16" s="54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45880</v>
      </c>
      <c r="D17" s="54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45881</v>
      </c>
      <c r="D18" s="4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45882</v>
      </c>
      <c r="D19" s="54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45883</v>
      </c>
      <c r="D20" s="4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45884</v>
      </c>
      <c r="D21" s="4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45885</v>
      </c>
      <c r="D22" s="4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45886</v>
      </c>
      <c r="D23" s="54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45887</v>
      </c>
      <c r="D24" s="49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45888</v>
      </c>
      <c r="D25" s="54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45889</v>
      </c>
      <c r="D26" s="4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45890</v>
      </c>
      <c r="D27" s="5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45891</v>
      </c>
      <c r="D28" s="4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45892</v>
      </c>
      <c r="D29" s="4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45893</v>
      </c>
      <c r="D30" s="49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45894</v>
      </c>
      <c r="D31" s="4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45895</v>
      </c>
      <c r="D32" s="4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45896</v>
      </c>
      <c r="D33" s="4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45897</v>
      </c>
      <c r="D34" s="4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45898</v>
      </c>
      <c r="D35" s="4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45899</v>
      </c>
      <c r="D36" s="54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45900</v>
      </c>
      <c r="D37" s="54"/>
      <c r="E37" s="22" t="s">
        <v>17</v>
      </c>
    </row>
    <row r="38" spans="1:5" x14ac:dyDescent="0.2">
      <c r="A38" s="62" t="s">
        <v>6</v>
      </c>
      <c r="B38" s="63"/>
      <c r="C38" s="63"/>
      <c r="D38" s="70"/>
      <c r="E38" s="23">
        <f>COUNT(D7:D37)</f>
        <v>0</v>
      </c>
    </row>
    <row r="39" spans="1:5" x14ac:dyDescent="0.2">
      <c r="A39" s="62" t="s">
        <v>7</v>
      </c>
      <c r="B39" s="63"/>
      <c r="C39" s="63"/>
      <c r="D39" s="64"/>
      <c r="E39" s="23">
        <f>'M7'!E39+'M8'!E38</f>
        <v>69</v>
      </c>
    </row>
    <row r="40" spans="1:5" x14ac:dyDescent="0.2">
      <c r="A40" s="62" t="s">
        <v>8</v>
      </c>
      <c r="B40" s="63"/>
      <c r="C40" s="63"/>
      <c r="D40" s="64"/>
      <c r="E40" s="23">
        <f>COUNT(E7:E37)</f>
        <v>0</v>
      </c>
    </row>
    <row r="41" spans="1:5" x14ac:dyDescent="0.2">
      <c r="A41" s="62" t="s">
        <v>9</v>
      </c>
      <c r="B41" s="63"/>
      <c r="C41" s="63"/>
      <c r="D41" s="64"/>
      <c r="E41" s="23">
        <f>'M7'!E41+'M8'!E40</f>
        <v>3</v>
      </c>
    </row>
    <row r="42" spans="1:5" x14ac:dyDescent="0.2">
      <c r="A42" s="62" t="s">
        <v>10</v>
      </c>
      <c r="B42" s="63"/>
      <c r="C42" s="63"/>
      <c r="D42" s="64"/>
      <c r="E42" s="24" t="e">
        <f>AVERAGE(D7:D37)</f>
        <v>#DIV/0!</v>
      </c>
    </row>
    <row r="43" spans="1:5" ht="13.5" thickBot="1" x14ac:dyDescent="0.25">
      <c r="A43" s="66" t="s">
        <v>11</v>
      </c>
      <c r="B43" s="67"/>
      <c r="C43" s="67"/>
      <c r="D43" s="68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95" zoomScaleNormal="95" workbookViewId="0">
      <selection activeCell="C8" sqref="C8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56" t="s">
        <v>16</v>
      </c>
      <c r="B1" s="57"/>
      <c r="C1" s="57"/>
      <c r="D1" s="57"/>
      <c r="E1" s="57"/>
    </row>
    <row r="2" spans="1:5" ht="13.5" thickBot="1" x14ac:dyDescent="0.25">
      <c r="A2" s="58"/>
      <c r="B2" s="57"/>
      <c r="C2" s="57"/>
      <c r="D2" s="57"/>
      <c r="E2" s="57"/>
    </row>
    <row r="3" spans="1:5" ht="25.5" x14ac:dyDescent="0.2">
      <c r="A3" s="59" t="s">
        <v>0</v>
      </c>
      <c r="B3" s="59" t="s">
        <v>1</v>
      </c>
      <c r="C3" s="59" t="s">
        <v>2</v>
      </c>
      <c r="D3" s="16" t="s">
        <v>3</v>
      </c>
      <c r="E3" s="16" t="s">
        <v>4</v>
      </c>
    </row>
    <row r="4" spans="1:5" ht="25.5" x14ac:dyDescent="0.2">
      <c r="A4" s="60"/>
      <c r="B4" s="60"/>
      <c r="C4" s="60"/>
      <c r="D4" s="34" t="s">
        <v>14</v>
      </c>
      <c r="E4" s="1" t="s">
        <v>5</v>
      </c>
    </row>
    <row r="5" spans="1:5" ht="15" thickBot="1" x14ac:dyDescent="0.25">
      <c r="A5" s="61"/>
      <c r="B5" s="61"/>
      <c r="C5" s="6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45901</v>
      </c>
      <c r="D7" s="50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45902</v>
      </c>
      <c r="D8" s="50"/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45903</v>
      </c>
      <c r="D9" s="50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45904</v>
      </c>
      <c r="D10" s="50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45905</v>
      </c>
      <c r="D11" s="50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45906</v>
      </c>
      <c r="D12" s="50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45907</v>
      </c>
      <c r="D13" s="50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45908</v>
      </c>
      <c r="D14" s="50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45909</v>
      </c>
      <c r="D15" s="50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45910</v>
      </c>
      <c r="D16" s="50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45911</v>
      </c>
      <c r="D17" s="50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45912</v>
      </c>
      <c r="D18" s="50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45913</v>
      </c>
      <c r="D19" s="50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45914</v>
      </c>
      <c r="D20" s="50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45915</v>
      </c>
      <c r="D21" s="50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45916</v>
      </c>
      <c r="D22" s="50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45917</v>
      </c>
      <c r="D23" s="50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45918</v>
      </c>
      <c r="D24" s="50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45919</v>
      </c>
      <c r="D25" s="50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45920</v>
      </c>
      <c r="D26" s="50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45921</v>
      </c>
      <c r="D27" s="50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45922</v>
      </c>
      <c r="D28" s="50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45923</v>
      </c>
      <c r="D29" s="50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45924</v>
      </c>
      <c r="D30" s="50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45925</v>
      </c>
      <c r="D31" s="50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45926</v>
      </c>
      <c r="D32" s="50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45927</v>
      </c>
      <c r="D33" s="50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45928</v>
      </c>
      <c r="D34" s="5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45929</v>
      </c>
      <c r="D35" s="50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45930</v>
      </c>
      <c r="D36" s="50"/>
      <c r="E36" s="22" t="str">
        <f t="shared" si="0"/>
        <v>-</v>
      </c>
    </row>
    <row r="37" spans="1:5" x14ac:dyDescent="0.2">
      <c r="A37" s="62" t="s">
        <v>6</v>
      </c>
      <c r="B37" s="63"/>
      <c r="C37" s="63"/>
      <c r="D37" s="70"/>
      <c r="E37" s="23">
        <f>COUNT(D7:D36)</f>
        <v>0</v>
      </c>
    </row>
    <row r="38" spans="1:5" x14ac:dyDescent="0.2">
      <c r="A38" s="62" t="s">
        <v>7</v>
      </c>
      <c r="B38" s="63"/>
      <c r="C38" s="63"/>
      <c r="D38" s="64"/>
      <c r="E38" s="23">
        <f>'M8'!E39+'M9'!E37</f>
        <v>69</v>
      </c>
    </row>
    <row r="39" spans="1:5" x14ac:dyDescent="0.2">
      <c r="A39" s="62" t="s">
        <v>8</v>
      </c>
      <c r="B39" s="63"/>
      <c r="C39" s="63"/>
      <c r="D39" s="64"/>
      <c r="E39" s="23">
        <f>COUNT(E7:E36)</f>
        <v>0</v>
      </c>
    </row>
    <row r="40" spans="1:5" x14ac:dyDescent="0.2">
      <c r="A40" s="62" t="s">
        <v>9</v>
      </c>
      <c r="B40" s="63"/>
      <c r="C40" s="63"/>
      <c r="D40" s="64"/>
      <c r="E40" s="23">
        <f>'M8'!E41+'M9'!E39</f>
        <v>3</v>
      </c>
    </row>
    <row r="41" spans="1:5" x14ac:dyDescent="0.2">
      <c r="A41" s="62" t="s">
        <v>10</v>
      </c>
      <c r="B41" s="63"/>
      <c r="C41" s="63"/>
      <c r="D41" s="64"/>
      <c r="E41" s="24" t="e">
        <f>AVERAGE(D7:D36)</f>
        <v>#DIV/0!</v>
      </c>
    </row>
    <row r="42" spans="1:5" ht="13.5" thickBot="1" x14ac:dyDescent="0.25">
      <c r="A42" s="66" t="s">
        <v>11</v>
      </c>
      <c r="B42" s="67"/>
      <c r="C42" s="67"/>
      <c r="D42" s="68"/>
      <c r="E42" s="25">
        <f>(E37/31)*100</f>
        <v>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2025-04-08T08:32:31Z</dcterms:modified>
</cp:coreProperties>
</file>